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0" i="1" l="1"/>
  <c r="M20" i="1"/>
  <c r="L20" i="1"/>
  <c r="K20" i="1"/>
  <c r="I20" i="1"/>
  <c r="H20" i="1"/>
  <c r="G20" i="1"/>
  <c r="F20" i="1"/>
  <c r="E20" i="1"/>
  <c r="J19" i="1"/>
  <c r="J20" i="1" s="1"/>
  <c r="N13" i="1"/>
  <c r="M13" i="1"/>
  <c r="L13" i="1"/>
  <c r="K13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<sst xmlns="http://schemas.openxmlformats.org/spreadsheetml/2006/main" count="40" uniqueCount="38">
  <si>
    <t>День:</t>
  </si>
  <si>
    <t>понедельник</t>
  </si>
  <si>
    <t>Неделя:</t>
  </si>
  <si>
    <t>Возраст:</t>
  </si>
  <si>
    <t xml:space="preserve">     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</si>
  <si>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</si>
  <si>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</si>
  <si>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</si>
  <si>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</si>
  <si>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</si>
  <si>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</si>
  <si>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</si>
  <si>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</si>
  <si>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</si>
  <si>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</si>
  <si>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</si>
  <si>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</si>
  <si>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</si>
  <si>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</si>
  <si>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</si>
  <si>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</si>
  <si>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</si>
  <si>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Плов с фруктами</t>
  </si>
  <si>
    <t>Чай с сахаром</t>
  </si>
  <si>
    <t>СТО</t>
  </si>
  <si>
    <t>Хлеб пшеничный витаминизированный</t>
  </si>
  <si>
    <t>Масло сливочное</t>
  </si>
  <si>
    <t>Хим.составТутельян Табл.9</t>
  </si>
  <si>
    <t>Апельсин</t>
  </si>
  <si>
    <t>Вода бутилированная</t>
  </si>
  <si>
    <t>Итого за завтрак                                                                    540</t>
  </si>
  <si>
    <t>Обед</t>
  </si>
  <si>
    <t>Салат из  белокочанной капусты</t>
  </si>
  <si>
    <t>Суп картофельный с макаронными изделиями</t>
  </si>
  <si>
    <t>Птица, тушеная в соусе с овощами</t>
  </si>
  <si>
    <t>Компот из смеси сухофруктов(3)</t>
  </si>
  <si>
    <t xml:space="preserve">Итого за Обед                                                                      770                      </t>
  </si>
  <si>
    <t xml:space="preserve"> Итого за день                                                                      1310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</si>
</sst>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1" fontId="1" fillId="0" borderId="0" xfId="0" applyNumberFormat="1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1" fontId="1" fillId="0" borderId="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NumberFormat="1" applyFont="1" applyBorder="1" applyAlignment="1">
      <alignment vertical="top" wrapText="1"/>
    </xf>
    <xf numFmtId="2" fontId="1" fillId="0" borderId="2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0" borderId="1" xfId="0" applyNumberFormat="1" applyFont="1" applyBorder="1" applyAlignment="1">
      <alignment vertical="top" wrapText="1"/>
    </xf>
    <xf numFmtId="1" fontId="1" fillId="0" borderId="1" xfId="0" applyNumberFormat="1" applyFont="1" applyBorder="1" applyAlignment="1">
      <alignment horizontal="center" vertical="top"/>
    </xf>
    <xf numFmtId="0" fontId="1" fillId="0" borderId="1" xfId="0" applyNumberFormat="1" applyFont="1" applyBorder="1" applyAlignment="1">
      <alignment horizontal="center" vertical="top"/>
    </xf>
    <xf numFmtId="164" fontId="1" fillId="0" borderId="1" xfId="0" applyNumberFormat="1" applyFont="1" applyBorder="1" applyAlignment="1">
      <alignment horizontal="center" vertical="top"/>
    </xf>
    <xf numFmtId="1" fontId="1" fillId="0" borderId="8" xfId="0" applyNumberFormat="1" applyFont="1" applyBorder="1" applyAlignment="1">
      <alignment horizontal="center" vertical="top"/>
    </xf>
    <xf numFmtId="0" fontId="1" fillId="0" borderId="9" xfId="0" applyNumberFormat="1" applyFont="1" applyBorder="1" applyAlignment="1">
      <alignment horizontal="center" vertical="top"/>
    </xf>
    <xf numFmtId="1" fontId="1" fillId="0" borderId="10" xfId="0" applyNumberFormat="1" applyFont="1" applyBorder="1" applyAlignment="1">
      <alignment horizontal="center" vertical="top"/>
    </xf>
    <xf numFmtId="0" fontId="3" fillId="0" borderId="2" xfId="0" applyNumberFormat="1" applyFont="1" applyBorder="1" applyAlignment="1">
      <alignment horizontal="center" vertical="top" wrapText="1"/>
    </xf>
    <xf numFmtId="0" fontId="1" fillId="0" borderId="7" xfId="0" applyFont="1" applyBorder="1" applyAlignment="1">
      <alignment vertical="top" wrapText="1"/>
    </xf>
    <xf numFmtId="164" fontId="1" fillId="0" borderId="2" xfId="0" applyNumberFormat="1" applyFont="1" applyBorder="1" applyAlignment="1">
      <alignment horizontal="center" vertical="top"/>
    </xf>
    <xf numFmtId="0" fontId="1" fillId="0" borderId="2" xfId="0" applyFont="1" applyBorder="1" applyAlignment="1">
      <alignment horizontal="center" vertical="center" wrapText="1"/>
    </xf>
    <xf numFmtId="0" fontId="1" fillId="0" borderId="6" xfId="0" applyFont="1" applyBorder="1" applyAlignment="1">
      <alignment vertical="center" wrapText="1"/>
    </xf>
    <xf numFmtId="0" fontId="1" fillId="0" borderId="7" xfId="0" applyFont="1" applyBorder="1" applyAlignment="1">
      <alignment vertical="center" wrapText="1"/>
    </xf>
    <xf numFmtId="1" fontId="1" fillId="0" borderId="3" xfId="0" applyNumberFormat="1" applyFont="1" applyBorder="1" applyAlignment="1">
      <alignment horizontal="center" vertical="top"/>
    </xf>
    <xf numFmtId="2" fontId="1" fillId="0" borderId="3" xfId="0" applyNumberFormat="1" applyFont="1" applyBorder="1" applyAlignment="1">
      <alignment horizontal="center" vertical="top"/>
    </xf>
    <xf numFmtId="0" fontId="1" fillId="0" borderId="3" xfId="0" applyNumberFormat="1" applyFont="1" applyBorder="1" applyAlignment="1">
      <alignment horizontal="center" vertical="top"/>
    </xf>
    <xf numFmtId="164" fontId="1" fillId="0" borderId="3" xfId="0" applyNumberFormat="1" applyFont="1" applyBorder="1" applyAlignment="1">
      <alignment horizontal="center" vertical="top"/>
    </xf>
    <xf numFmtId="0" fontId="2" fillId="0" borderId="2" xfId="0" applyFont="1" applyBorder="1"/>
    <xf numFmtId="0" fontId="2" fillId="0" borderId="6" xfId="0" applyNumberFormat="1" applyFont="1" applyBorder="1" applyAlignment="1"/>
    <xf numFmtId="0" fontId="2" fillId="0" borderId="11" xfId="0" applyNumberFormat="1" applyFont="1" applyBorder="1" applyAlignment="1"/>
    <xf numFmtId="0" fontId="2" fillId="0" borderId="7" xfId="0" applyNumberFormat="1" applyFont="1" applyBorder="1" applyAlignment="1"/>
    <xf numFmtId="0" fontId="1" fillId="0" borderId="2" xfId="0" applyNumberFormat="1" applyFont="1" applyBorder="1" applyAlignment="1">
      <alignment vertical="top" wrapText="1"/>
    </xf>
    <xf numFmtId="0" fontId="2" fillId="0" borderId="6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2"/>
      <c r="D1" s="1"/>
      <c r="E1" s="3" t="s">
        <v>0</v>
      </c>
      <c r="F1" s="4" t="s">
        <v>1</v>
      </c>
      <c r="G1" s="5"/>
      <c r="H1" s="5"/>
      <c r="I1" s="6"/>
      <c r="J1" s="6"/>
      <c r="K1" s="6"/>
      <c r="L1" s="53">
        <v>45439</v>
      </c>
      <c r="M1" s="7"/>
      <c r="N1" s="7"/>
    </row>
    <row r="2" spans="1:14" x14ac:dyDescent="0.25">
      <c r="A2" s="1"/>
      <c r="B2" s="1"/>
      <c r="C2" s="1"/>
      <c r="D2" s="8" t="s">
        <v>2</v>
      </c>
      <c r="E2" s="8"/>
      <c r="F2" s="9">
        <v>1</v>
      </c>
      <c r="G2" s="1"/>
      <c r="H2" s="1"/>
      <c r="I2" s="8" t="s">
        <v>3</v>
      </c>
      <c r="J2" s="8"/>
      <c r="K2" s="8"/>
      <c r="L2" s="10" t="s">
        <v>4</v>
      </c>
      <c r="M2" s="10"/>
      <c r="N2" s="10"/>
    </row>
    <row r="3" spans="1:14" x14ac:dyDescent="0.25">
      <c r="A3" s="11" t="s">
        <v>5</v>
      </c>
      <c r="B3" s="11" t="s">
        <v>6</v>
      </c>
      <c r="C3" s="11"/>
      <c r="D3" s="11" t="s">
        <v>7</v>
      </c>
      <c r="E3" s="12" t="s">
        <v>8</v>
      </c>
      <c r="F3" s="12"/>
      <c r="G3" s="12"/>
      <c r="H3" s="11" t="s">
        <v>9</v>
      </c>
      <c r="I3" s="12" t="s">
        <v>10</v>
      </c>
      <c r="J3" s="12"/>
      <c r="K3" s="12"/>
      <c r="L3" s="12" t="s">
        <v>11</v>
      </c>
      <c r="M3" s="12"/>
      <c r="N3" s="12"/>
    </row>
    <row r="4" spans="1:14" x14ac:dyDescent="0.25">
      <c r="A4" s="13"/>
      <c r="B4" s="14"/>
      <c r="C4" s="15"/>
      <c r="D4" s="13"/>
      <c r="E4" s="16" t="s">
        <v>12</v>
      </c>
      <c r="F4" s="16" t="s">
        <v>13</v>
      </c>
      <c r="G4" s="16" t="s">
        <v>14</v>
      </c>
      <c r="H4" s="13"/>
      <c r="I4" s="16" t="s">
        <v>15</v>
      </c>
      <c r="J4" s="16" t="s">
        <v>16</v>
      </c>
      <c r="K4" s="16" t="s">
        <v>17</v>
      </c>
      <c r="L4" s="16" t="s">
        <v>18</v>
      </c>
      <c r="M4" s="16" t="s">
        <v>19</v>
      </c>
      <c r="N4" s="16" t="s">
        <v>20</v>
      </c>
    </row>
    <row r="5" spans="1:14" x14ac:dyDescent="0.25">
      <c r="A5" s="17">
        <v>1</v>
      </c>
      <c r="B5" s="18">
        <v>2</v>
      </c>
      <c r="C5" s="18"/>
      <c r="D5" s="17">
        <v>3</v>
      </c>
      <c r="E5" s="17">
        <v>4</v>
      </c>
      <c r="F5" s="17">
        <v>5</v>
      </c>
      <c r="G5" s="17">
        <v>6</v>
      </c>
      <c r="H5" s="17">
        <v>7</v>
      </c>
      <c r="I5" s="17">
        <v>8</v>
      </c>
      <c r="J5" s="17">
        <v>9</v>
      </c>
      <c r="K5" s="17">
        <v>10</v>
      </c>
      <c r="L5" s="17">
        <v>11</v>
      </c>
      <c r="M5" s="17">
        <v>12</v>
      </c>
      <c r="N5" s="17">
        <v>13</v>
      </c>
    </row>
    <row r="6" spans="1:14" x14ac:dyDescent="0.25">
      <c r="A6" s="19" t="s">
        <v>21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5.5" x14ac:dyDescent="0.25">
      <c r="A7" s="20">
        <v>184</v>
      </c>
      <c r="B7" s="21" t="s">
        <v>22</v>
      </c>
      <c r="C7" s="22"/>
      <c r="D7" s="20">
        <v>180</v>
      </c>
      <c r="E7" s="23">
        <v>4.2</v>
      </c>
      <c r="F7" s="23">
        <v>13.5</v>
      </c>
      <c r="G7" s="23">
        <v>46</v>
      </c>
      <c r="H7" s="20">
        <v>329</v>
      </c>
      <c r="I7" s="23">
        <v>0.05</v>
      </c>
      <c r="J7" s="23">
        <v>0.05</v>
      </c>
      <c r="K7" s="23">
        <v>1.51</v>
      </c>
      <c r="L7" s="23">
        <v>19.149999999999999</v>
      </c>
      <c r="M7" s="23">
        <v>34.67</v>
      </c>
      <c r="N7" s="23">
        <v>0.8</v>
      </c>
    </row>
    <row r="8" spans="1:14" x14ac:dyDescent="0.25">
      <c r="A8" s="20">
        <v>685</v>
      </c>
      <c r="B8" s="24" t="s">
        <v>23</v>
      </c>
      <c r="C8" s="25"/>
      <c r="D8" s="23">
        <v>200</v>
      </c>
      <c r="E8" s="23">
        <v>0.2</v>
      </c>
      <c r="F8" s="20">
        <v>0</v>
      </c>
      <c r="G8" s="26">
        <v>9.1</v>
      </c>
      <c r="H8" s="20">
        <v>36</v>
      </c>
      <c r="I8" s="26">
        <v>0</v>
      </c>
      <c r="J8" s="26">
        <v>0</v>
      </c>
      <c r="K8" s="26">
        <v>0</v>
      </c>
      <c r="L8" s="23">
        <v>0.26</v>
      </c>
      <c r="M8" s="26">
        <v>0</v>
      </c>
      <c r="N8" s="26">
        <v>0.03</v>
      </c>
    </row>
    <row r="9" spans="1:14" x14ac:dyDescent="0.25">
      <c r="A9" s="27" t="s">
        <v>24</v>
      </c>
      <c r="B9" s="28" t="s">
        <v>25</v>
      </c>
      <c r="C9" s="28"/>
      <c r="D9" s="29">
        <v>50</v>
      </c>
      <c r="E9" s="29">
        <v>3</v>
      </c>
      <c r="F9" s="29">
        <v>0.5</v>
      </c>
      <c r="G9" s="29">
        <v>27.5</v>
      </c>
      <c r="H9" s="29">
        <v>126.5</v>
      </c>
      <c r="I9" s="27">
        <v>7.0000000000000007E-2</v>
      </c>
      <c r="J9" s="27"/>
      <c r="K9" s="30"/>
      <c r="L9" s="31"/>
      <c r="M9" s="29"/>
      <c r="N9" s="31">
        <v>0.9</v>
      </c>
    </row>
    <row r="10" spans="1:14" x14ac:dyDescent="0.25">
      <c r="A10" s="30">
        <v>365</v>
      </c>
      <c r="B10" s="24" t="s">
        <v>26</v>
      </c>
      <c r="C10" s="25"/>
      <c r="D10" s="32">
        <v>10</v>
      </c>
      <c r="E10" s="30">
        <v>0.1</v>
      </c>
      <c r="F10" s="33">
        <v>8.3000000000000007</v>
      </c>
      <c r="G10" s="30">
        <v>0.1</v>
      </c>
      <c r="H10" s="34">
        <v>75</v>
      </c>
      <c r="I10" s="27">
        <v>0</v>
      </c>
      <c r="J10" s="27">
        <v>0.01</v>
      </c>
      <c r="K10" s="27">
        <v>0</v>
      </c>
      <c r="L10" s="31">
        <v>1.2</v>
      </c>
      <c r="M10" s="27">
        <v>0</v>
      </c>
      <c r="N10" s="31">
        <v>0.02</v>
      </c>
    </row>
    <row r="11" spans="1:14" ht="33.75" x14ac:dyDescent="0.25">
      <c r="A11" s="35" t="s">
        <v>27</v>
      </c>
      <c r="B11" s="24" t="s">
        <v>28</v>
      </c>
      <c r="C11" s="36"/>
      <c r="D11" s="23">
        <v>100</v>
      </c>
      <c r="E11" s="23">
        <v>0.9</v>
      </c>
      <c r="F11" s="23">
        <v>0.2</v>
      </c>
      <c r="G11" s="23">
        <v>8.1</v>
      </c>
      <c r="H11" s="20">
        <v>43</v>
      </c>
      <c r="I11" s="26">
        <v>0.04</v>
      </c>
      <c r="J11" s="26"/>
      <c r="K11" s="26">
        <v>60</v>
      </c>
      <c r="L11" s="37">
        <v>34</v>
      </c>
      <c r="M11" s="20">
        <v>13</v>
      </c>
      <c r="N11" s="26">
        <v>0.3</v>
      </c>
    </row>
    <row r="12" spans="1:14" x14ac:dyDescent="0.25">
      <c r="A12" s="38"/>
      <c r="B12" s="39" t="s">
        <v>29</v>
      </c>
      <c r="C12" s="40"/>
      <c r="D12" s="38">
        <v>200</v>
      </c>
      <c r="E12" s="38"/>
      <c r="F12" s="38"/>
      <c r="G12" s="38"/>
      <c r="H12" s="41"/>
      <c r="I12" s="42"/>
      <c r="J12" s="42"/>
      <c r="K12" s="43"/>
      <c r="L12" s="44"/>
      <c r="M12" s="43"/>
      <c r="N12" s="43"/>
    </row>
    <row r="13" spans="1:14" x14ac:dyDescent="0.25">
      <c r="A13" s="45" t="s">
        <v>30</v>
      </c>
      <c r="B13" s="45"/>
      <c r="C13" s="45"/>
      <c r="D13" s="45"/>
      <c r="E13" s="23">
        <f t="shared" ref="E13:N13" si="0">SUM(E7:E12)</f>
        <v>8.4</v>
      </c>
      <c r="F13" s="23">
        <f t="shared" si="0"/>
        <v>22.5</v>
      </c>
      <c r="G13" s="20">
        <f t="shared" si="0"/>
        <v>90.799999999999983</v>
      </c>
      <c r="H13" s="20">
        <f t="shared" si="0"/>
        <v>609.5</v>
      </c>
      <c r="I13" s="26">
        <f t="shared" si="0"/>
        <v>0.16</v>
      </c>
      <c r="J13" s="26">
        <f t="shared" si="0"/>
        <v>6.0000000000000005E-2</v>
      </c>
      <c r="K13" s="26">
        <f t="shared" si="0"/>
        <v>61.51</v>
      </c>
      <c r="L13" s="26">
        <f t="shared" si="0"/>
        <v>54.61</v>
      </c>
      <c r="M13" s="26">
        <f t="shared" si="0"/>
        <v>47.67</v>
      </c>
      <c r="N13" s="26">
        <f t="shared" si="0"/>
        <v>2.0499999999999998</v>
      </c>
    </row>
    <row r="14" spans="1:14" x14ac:dyDescent="0.25">
      <c r="A14" s="46" t="s">
        <v>31</v>
      </c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8"/>
    </row>
    <row r="15" spans="1:14" x14ac:dyDescent="0.25">
      <c r="A15" s="23">
        <v>43</v>
      </c>
      <c r="B15" s="49" t="s">
        <v>32</v>
      </c>
      <c r="C15" s="49"/>
      <c r="D15" s="20">
        <v>60</v>
      </c>
      <c r="E15" s="23">
        <v>1.3</v>
      </c>
      <c r="F15" s="23">
        <v>2.7</v>
      </c>
      <c r="G15" s="23">
        <v>6.2</v>
      </c>
      <c r="H15" s="20">
        <v>57</v>
      </c>
      <c r="I15" s="26">
        <v>0.02</v>
      </c>
      <c r="J15" s="26"/>
      <c r="K15" s="26">
        <v>12.99</v>
      </c>
      <c r="L15" s="37">
        <v>35.299999999999997</v>
      </c>
      <c r="M15" s="26">
        <v>12.32</v>
      </c>
      <c r="N15" s="26">
        <v>0.45</v>
      </c>
    </row>
    <row r="16" spans="1:14" x14ac:dyDescent="0.25">
      <c r="A16" s="23">
        <v>140</v>
      </c>
      <c r="B16" s="49" t="s">
        <v>33</v>
      </c>
      <c r="C16" s="49"/>
      <c r="D16" s="20">
        <v>250</v>
      </c>
      <c r="E16" s="23">
        <v>5.5</v>
      </c>
      <c r="F16" s="23">
        <v>4.5</v>
      </c>
      <c r="G16" s="23">
        <v>20.2</v>
      </c>
      <c r="H16" s="20">
        <v>149</v>
      </c>
      <c r="I16" s="23">
        <v>0.1</v>
      </c>
      <c r="J16" s="23">
        <v>0.1</v>
      </c>
      <c r="K16" s="26">
        <v>6.6</v>
      </c>
      <c r="L16" s="26">
        <v>15.02</v>
      </c>
      <c r="M16" s="26">
        <v>22.85</v>
      </c>
      <c r="N16" s="26">
        <v>0.96</v>
      </c>
    </row>
    <row r="17" spans="1:14" x14ac:dyDescent="0.25">
      <c r="A17" s="23">
        <v>143</v>
      </c>
      <c r="B17" s="49" t="s">
        <v>34</v>
      </c>
      <c r="C17" s="49"/>
      <c r="D17" s="23">
        <v>200</v>
      </c>
      <c r="E17" s="23">
        <v>20.6</v>
      </c>
      <c r="F17" s="23">
        <v>15.1</v>
      </c>
      <c r="G17" s="23">
        <v>16.7</v>
      </c>
      <c r="H17" s="20">
        <v>291</v>
      </c>
      <c r="I17" s="26">
        <v>0.1</v>
      </c>
      <c r="J17" s="26">
        <v>0.13</v>
      </c>
      <c r="K17" s="26">
        <v>3.58</v>
      </c>
      <c r="L17" s="26">
        <v>35.119999999999997</v>
      </c>
      <c r="M17" s="26">
        <v>39.1</v>
      </c>
      <c r="N17" s="26">
        <v>1.96</v>
      </c>
    </row>
    <row r="18" spans="1:14" x14ac:dyDescent="0.25">
      <c r="A18" s="23">
        <v>639</v>
      </c>
      <c r="B18" s="49" t="s">
        <v>35</v>
      </c>
      <c r="C18" s="49"/>
      <c r="D18" s="20">
        <v>200</v>
      </c>
      <c r="E18" s="23">
        <v>0.5</v>
      </c>
      <c r="F18" s="23">
        <v>0.1</v>
      </c>
      <c r="G18" s="23">
        <v>30.9</v>
      </c>
      <c r="H18" s="20">
        <v>123</v>
      </c>
      <c r="I18" s="26">
        <v>0.06</v>
      </c>
      <c r="J18" s="26">
        <v>0.19</v>
      </c>
      <c r="K18" s="23">
        <v>0.11</v>
      </c>
      <c r="L18" s="26">
        <v>14.19</v>
      </c>
      <c r="M18" s="23">
        <v>8.07</v>
      </c>
      <c r="N18" s="26">
        <v>0.89</v>
      </c>
    </row>
    <row r="19" spans="1:14" x14ac:dyDescent="0.25">
      <c r="A19" s="26" t="s">
        <v>24</v>
      </c>
      <c r="B19" s="49" t="s">
        <v>25</v>
      </c>
      <c r="C19" s="49"/>
      <c r="D19" s="20">
        <v>60</v>
      </c>
      <c r="E19" s="23">
        <v>3.6</v>
      </c>
      <c r="F19" s="23">
        <v>0.6</v>
      </c>
      <c r="G19" s="20">
        <v>33</v>
      </c>
      <c r="H19" s="20">
        <v>152</v>
      </c>
      <c r="I19" s="26">
        <v>1.1399999999999999</v>
      </c>
      <c r="J19" s="26">
        <f>SUM(J15:J18)</f>
        <v>0.42000000000000004</v>
      </c>
      <c r="K19" s="23">
        <v>0.06</v>
      </c>
      <c r="L19" s="37">
        <v>0</v>
      </c>
      <c r="M19" s="20">
        <v>0</v>
      </c>
      <c r="N19" s="37">
        <v>1.08</v>
      </c>
    </row>
    <row r="20" spans="1:14" x14ac:dyDescent="0.25">
      <c r="A20" s="45" t="s">
        <v>36</v>
      </c>
      <c r="B20" s="45"/>
      <c r="C20" s="45"/>
      <c r="D20" s="45"/>
      <c r="E20" s="20">
        <f t="shared" ref="E20:N20" si="1">SUM(E15:E19)</f>
        <v>31.500000000000004</v>
      </c>
      <c r="F20" s="20">
        <f t="shared" si="1"/>
        <v>23.000000000000004</v>
      </c>
      <c r="G20" s="20">
        <f t="shared" si="1"/>
        <v>107</v>
      </c>
      <c r="H20" s="20">
        <f t="shared" si="1"/>
        <v>772</v>
      </c>
      <c r="I20" s="26">
        <f t="shared" si="1"/>
        <v>1.42</v>
      </c>
      <c r="J20" s="26">
        <f t="shared" si="1"/>
        <v>0.84000000000000008</v>
      </c>
      <c r="K20" s="26">
        <f t="shared" si="1"/>
        <v>23.34</v>
      </c>
      <c r="L20" s="26">
        <f t="shared" si="1"/>
        <v>99.63</v>
      </c>
      <c r="M20" s="37">
        <f t="shared" si="1"/>
        <v>82.34</v>
      </c>
      <c r="N20" s="37">
        <f t="shared" si="1"/>
        <v>5.34</v>
      </c>
    </row>
    <row r="21" spans="1:14" x14ac:dyDescent="0.25">
      <c r="A21" s="50" t="s">
        <v>37</v>
      </c>
      <c r="B21" s="51"/>
      <c r="C21" s="51"/>
      <c r="D21" s="52"/>
      <c r="E21" s="23">
        <v>40.4</v>
      </c>
      <c r="F21" s="23">
        <v>45.5</v>
      </c>
      <c r="G21" s="20">
        <v>198</v>
      </c>
      <c r="H21" s="20">
        <v>1382</v>
      </c>
      <c r="I21" s="26">
        <v>1.58</v>
      </c>
      <c r="J21" s="26">
        <v>0.93</v>
      </c>
      <c r="K21" s="37">
        <v>84.85</v>
      </c>
      <c r="L21" s="26">
        <v>154.24</v>
      </c>
      <c r="M21" s="26">
        <v>129.97</v>
      </c>
      <c r="N21" s="26">
        <v>7.35</v>
      </c>
    </row>
  </sheetData>
  <mergeCells count="29">
    <mergeCell ref="B17:C17"/>
    <mergeCell ref="B18:C18"/>
    <mergeCell ref="B19:C19"/>
    <mergeCell ref="A20:D20"/>
    <mergeCell ref="A21:D21"/>
    <mergeCell ref="B11:C11"/>
    <mergeCell ref="B12:C12"/>
    <mergeCell ref="A13:D13"/>
    <mergeCell ref="A14:N14"/>
    <mergeCell ref="B15:C15"/>
    <mergeCell ref="B16:C16"/>
    <mergeCell ref="L3:N3"/>
    <mergeCell ref="B5:C5"/>
    <mergeCell ref="A6:N6"/>
    <mergeCell ref="B8:C8"/>
    <mergeCell ref="B9:C9"/>
    <mergeCell ref="B10:C10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2024-05-31T05:13:41Z</dcterms:modified>
</cp:coreProperties>
</file>