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0" i="1" l="1"/>
  <c r="M20" i="1"/>
  <c r="L20" i="1"/>
  <c r="K20" i="1"/>
  <c r="J20" i="1"/>
  <c r="I20" i="1"/>
  <c r="H20" i="1"/>
  <c r="G20" i="1"/>
  <c r="F20" i="1"/>
  <c r="E20" i="1"/>
  <c r="N12" i="1"/>
  <c r="M12" i="1"/>
  <c r="L12" i="1"/>
  <c r="K12" i="1"/>
  <c r="J12" i="1"/>
  <c r="I12" i="1"/>
  <c r="H12" i="1"/>
  <c r="G12" i="1"/>
  <c r="F12" i="1"/>
  <c r="E12" i="1"/>
  <c r="E21" i="1" s="1"/>
</calcChain>
</file>

<file path=xl/sharedStrings.xml><?xml version="1.0" encoding="utf-8"?>
<sst xmlns="http://schemas.openxmlformats.org/spreadsheetml/2006/main" count="41" uniqueCount="39">
  <si>
    <t>День:</t>
  </si>
  <si>
    <t>Пятница</t>
  </si>
  <si>
    <t>Неделя:</t>
  </si>
  <si>
    <t>Возраст:</t>
  </si>
  <si>
    <t xml:space="preserve">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</si>
  <si>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</si>
  <si>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</si>
  <si>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</si>
  <si>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</si>
  <si>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</si>
  <si>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</si>
  <si>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</si>
  <si>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</si>
  <si>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</si>
  <si>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</si>
  <si>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</si>
  <si>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</si>
  <si>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</si>
  <si>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</si>
  <si>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</si>
  <si>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</si>
  <si>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</si>
  <si>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Сыр (порциями)</t>
  </si>
  <si>
    <t>Каша кукурузная молочная жидкая</t>
  </si>
  <si>
    <t>Чай с лимоном и сахаром</t>
  </si>
  <si>
    <t>СТО</t>
  </si>
  <si>
    <t>Хлеб пшеничный витаминизированный</t>
  </si>
  <si>
    <t>Хим.составТутельян Табл.9</t>
  </si>
  <si>
    <t>Груша</t>
  </si>
  <si>
    <t>Итого за Завтрак                                                                  510</t>
  </si>
  <si>
    <t>Обед</t>
  </si>
  <si>
    <t>Помидоры свежие</t>
  </si>
  <si>
    <t>Суп картофельный с бобовыми</t>
  </si>
  <si>
    <t>Котлеты из говядины</t>
  </si>
  <si>
    <t>534(3)</t>
  </si>
  <si>
    <t>Капуста тушеная</t>
  </si>
  <si>
    <t>Кисель из концентрата"Витоша"</t>
  </si>
  <si>
    <t>Итого за Обед                                                                     850</t>
  </si>
  <si>
    <t>Итого за день                                                                     1360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</si>
</sst>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1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3" fillId="0" borderId="2" xfId="0" applyNumberFormat="1" applyFont="1" applyBorder="1" applyAlignment="1">
      <alignment horizontal="center" vertical="top" wrapText="1"/>
    </xf>
    <xf numFmtId="0" fontId="2" fillId="0" borderId="2" xfId="0" applyFont="1" applyBorder="1"/>
    <xf numFmtId="164" fontId="1" fillId="0" borderId="2" xfId="0" applyNumberFormat="1" applyFont="1" applyBorder="1" applyAlignment="1">
      <alignment horizontal="center" vertical="top"/>
    </xf>
    <xf numFmtId="0" fontId="2" fillId="0" borderId="6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1">
        <v>45450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2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1</v>
      </c>
      <c r="B7" s="20" t="s">
        <v>22</v>
      </c>
      <c r="C7" s="20"/>
      <c r="D7" s="19">
        <v>10</v>
      </c>
      <c r="E7" s="21">
        <v>3</v>
      </c>
      <c r="F7" s="21">
        <v>3</v>
      </c>
      <c r="G7" s="21"/>
      <c r="H7" s="22">
        <v>36</v>
      </c>
      <c r="I7" s="21"/>
      <c r="J7" s="21"/>
      <c r="K7" s="21">
        <v>7.0000000000000007E-2</v>
      </c>
      <c r="L7" s="21">
        <v>100</v>
      </c>
      <c r="M7" s="21">
        <v>5.5</v>
      </c>
      <c r="N7" s="21">
        <v>7.0000000000000007E-2</v>
      </c>
    </row>
    <row r="8" spans="1:14" x14ac:dyDescent="0.25">
      <c r="A8" s="22">
        <v>311</v>
      </c>
      <c r="B8" s="23" t="s">
        <v>23</v>
      </c>
      <c r="C8" s="24"/>
      <c r="D8" s="22">
        <v>150</v>
      </c>
      <c r="E8" s="21">
        <v>4.5</v>
      </c>
      <c r="F8" s="21">
        <v>6</v>
      </c>
      <c r="G8" s="21">
        <v>27.9</v>
      </c>
      <c r="H8" s="22">
        <v>180</v>
      </c>
      <c r="I8" s="21">
        <v>0.02</v>
      </c>
      <c r="J8" s="21">
        <v>0.1</v>
      </c>
      <c r="K8" s="21">
        <v>0.39</v>
      </c>
      <c r="L8" s="21">
        <v>89.88</v>
      </c>
      <c r="M8" s="21">
        <v>10.119999999999999</v>
      </c>
      <c r="N8" s="21">
        <v>0.1</v>
      </c>
    </row>
    <row r="9" spans="1:14" x14ac:dyDescent="0.25">
      <c r="A9" s="19">
        <v>686</v>
      </c>
      <c r="B9" s="20" t="s">
        <v>24</v>
      </c>
      <c r="C9" s="20"/>
      <c r="D9" s="19">
        <v>200</v>
      </c>
      <c r="E9" s="21">
        <v>0.2</v>
      </c>
      <c r="F9" s="21">
        <v>0</v>
      </c>
      <c r="G9" s="21">
        <v>9.3000000000000007</v>
      </c>
      <c r="H9" s="22">
        <v>38</v>
      </c>
      <c r="I9" s="21">
        <v>0</v>
      </c>
      <c r="J9" s="21">
        <v>0</v>
      </c>
      <c r="K9" s="21">
        <v>2.8</v>
      </c>
      <c r="L9" s="21">
        <v>3.25</v>
      </c>
      <c r="M9" s="21">
        <v>0.84</v>
      </c>
      <c r="N9" s="21">
        <v>0.09</v>
      </c>
    </row>
    <row r="10" spans="1:14" x14ac:dyDescent="0.25">
      <c r="A10" s="21" t="s">
        <v>25</v>
      </c>
      <c r="B10" s="20" t="s">
        <v>26</v>
      </c>
      <c r="C10" s="20"/>
      <c r="D10" s="19">
        <v>50</v>
      </c>
      <c r="E10" s="21">
        <v>3</v>
      </c>
      <c r="F10" s="21">
        <v>0.5</v>
      </c>
      <c r="G10" s="21">
        <v>27.5</v>
      </c>
      <c r="H10" s="22">
        <v>126.5</v>
      </c>
      <c r="I10" s="21">
        <v>7.0000000000000007E-2</v>
      </c>
      <c r="J10" s="21"/>
      <c r="K10" s="21"/>
      <c r="L10" s="21"/>
      <c r="M10" s="21"/>
      <c r="N10" s="21">
        <v>0.9</v>
      </c>
    </row>
    <row r="11" spans="1:14" ht="33.75" x14ac:dyDescent="0.25">
      <c r="A11" s="25" t="s">
        <v>27</v>
      </c>
      <c r="B11" s="23" t="s">
        <v>28</v>
      </c>
      <c r="C11" s="24"/>
      <c r="D11" s="19">
        <v>100</v>
      </c>
      <c r="E11" s="21">
        <v>0.4</v>
      </c>
      <c r="F11" s="21">
        <v>0.3</v>
      </c>
      <c r="G11" s="21">
        <v>0</v>
      </c>
      <c r="H11" s="22">
        <v>47</v>
      </c>
      <c r="I11" s="21">
        <v>0.02</v>
      </c>
      <c r="J11" s="21"/>
      <c r="K11" s="21">
        <v>5</v>
      </c>
      <c r="L11" s="21">
        <v>19</v>
      </c>
      <c r="M11" s="21">
        <v>12</v>
      </c>
      <c r="N11" s="21">
        <v>2.2999999999999998</v>
      </c>
    </row>
    <row r="12" spans="1:14" x14ac:dyDescent="0.25">
      <c r="A12" s="26" t="s">
        <v>29</v>
      </c>
      <c r="B12" s="26"/>
      <c r="C12" s="26"/>
      <c r="D12" s="26"/>
      <c r="E12" s="21">
        <f t="shared" ref="E12:N12" si="0">SUM(E7:E11)</f>
        <v>11.1</v>
      </c>
      <c r="F12" s="21">
        <f t="shared" si="0"/>
        <v>9.8000000000000007</v>
      </c>
      <c r="G12" s="21">
        <f t="shared" si="0"/>
        <v>64.7</v>
      </c>
      <c r="H12" s="22">
        <f t="shared" si="0"/>
        <v>427.5</v>
      </c>
      <c r="I12" s="21">
        <f t="shared" si="0"/>
        <v>0.11000000000000001</v>
      </c>
      <c r="J12" s="21">
        <f>SUM(J7:J11)</f>
        <v>0.1</v>
      </c>
      <c r="K12" s="21">
        <f t="shared" si="0"/>
        <v>8.26</v>
      </c>
      <c r="L12" s="21">
        <f t="shared" si="0"/>
        <v>212.13</v>
      </c>
      <c r="M12" s="21">
        <f t="shared" si="0"/>
        <v>28.46</v>
      </c>
      <c r="N12" s="21">
        <f t="shared" si="0"/>
        <v>3.46</v>
      </c>
    </row>
    <row r="13" spans="1:14" x14ac:dyDescent="0.25">
      <c r="A13" s="18" t="s">
        <v>30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22">
        <v>71</v>
      </c>
      <c r="B14" s="20" t="s">
        <v>31</v>
      </c>
      <c r="C14" s="20"/>
      <c r="D14" s="19">
        <v>60</v>
      </c>
      <c r="E14" s="21">
        <v>0.6</v>
      </c>
      <c r="F14" s="21">
        <v>0.1</v>
      </c>
      <c r="G14" s="21">
        <v>2.2799999999999998</v>
      </c>
      <c r="H14" s="22">
        <v>14</v>
      </c>
      <c r="I14" s="21">
        <v>0.03</v>
      </c>
      <c r="J14" s="21">
        <v>0.02</v>
      </c>
      <c r="K14" s="21">
        <v>15</v>
      </c>
      <c r="L14" s="21">
        <v>8.4</v>
      </c>
      <c r="M14" s="21">
        <v>12</v>
      </c>
      <c r="N14" s="21">
        <v>0.54</v>
      </c>
    </row>
    <row r="15" spans="1:14" x14ac:dyDescent="0.25">
      <c r="A15" s="22">
        <v>139</v>
      </c>
      <c r="B15" s="20" t="s">
        <v>32</v>
      </c>
      <c r="C15" s="20"/>
      <c r="D15" s="22">
        <v>250</v>
      </c>
      <c r="E15" s="21">
        <v>6.7</v>
      </c>
      <c r="F15" s="21">
        <v>4.2</v>
      </c>
      <c r="G15" s="21">
        <v>19.5</v>
      </c>
      <c r="H15" s="22">
        <v>144</v>
      </c>
      <c r="I15" s="21">
        <v>0.24</v>
      </c>
      <c r="J15" s="21"/>
      <c r="K15" s="21">
        <v>7.1</v>
      </c>
      <c r="L15" s="21">
        <v>31.42</v>
      </c>
      <c r="M15" s="21">
        <v>38.11</v>
      </c>
      <c r="N15" s="21">
        <v>1.9</v>
      </c>
    </row>
    <row r="16" spans="1:14" x14ac:dyDescent="0.25">
      <c r="A16" s="22">
        <v>451</v>
      </c>
      <c r="B16" s="20" t="s">
        <v>33</v>
      </c>
      <c r="C16" s="20"/>
      <c r="D16" s="22">
        <v>90</v>
      </c>
      <c r="E16" s="21">
        <v>8</v>
      </c>
      <c r="F16" s="21">
        <v>8.1999999999999993</v>
      </c>
      <c r="G16" s="21">
        <v>10.6</v>
      </c>
      <c r="H16" s="22">
        <v>151</v>
      </c>
      <c r="I16" s="21">
        <v>0.03</v>
      </c>
      <c r="J16" s="21">
        <v>0.06</v>
      </c>
      <c r="K16" s="21">
        <v>0.1</v>
      </c>
      <c r="L16" s="21">
        <v>26.27</v>
      </c>
      <c r="M16" s="21">
        <v>16.59</v>
      </c>
      <c r="N16" s="21">
        <v>0.76</v>
      </c>
    </row>
    <row r="17" spans="1:14" x14ac:dyDescent="0.25">
      <c r="A17" s="22" t="s">
        <v>34</v>
      </c>
      <c r="B17" s="20" t="s">
        <v>35</v>
      </c>
      <c r="C17" s="20"/>
      <c r="D17" s="19">
        <v>150</v>
      </c>
      <c r="E17" s="21">
        <v>3.7</v>
      </c>
      <c r="F17" s="21">
        <v>5.3</v>
      </c>
      <c r="G17" s="21">
        <v>15.3</v>
      </c>
      <c r="H17" s="22">
        <v>131</v>
      </c>
      <c r="I17" s="21">
        <v>0.04</v>
      </c>
      <c r="J17" s="21">
        <v>0.06</v>
      </c>
      <c r="K17" s="21">
        <v>31.89</v>
      </c>
      <c r="L17" s="21">
        <v>76.11</v>
      </c>
      <c r="M17" s="21">
        <v>27.48</v>
      </c>
      <c r="N17" s="21">
        <v>0.84</v>
      </c>
    </row>
    <row r="18" spans="1:14" x14ac:dyDescent="0.25">
      <c r="A18" s="22"/>
      <c r="B18" s="20" t="s">
        <v>36</v>
      </c>
      <c r="C18" s="20"/>
      <c r="D18" s="19">
        <v>200</v>
      </c>
      <c r="E18" s="21">
        <v>0</v>
      </c>
      <c r="F18" s="21">
        <v>0</v>
      </c>
      <c r="G18" s="22">
        <v>20.09</v>
      </c>
      <c r="H18" s="22">
        <v>95</v>
      </c>
      <c r="I18" s="22">
        <v>0.4</v>
      </c>
      <c r="J18" s="21">
        <v>0</v>
      </c>
      <c r="K18" s="27">
        <v>26.8</v>
      </c>
      <c r="L18" s="21">
        <v>0</v>
      </c>
      <c r="M18" s="21">
        <v>0</v>
      </c>
      <c r="N18" s="21">
        <v>0</v>
      </c>
    </row>
    <row r="19" spans="1:14" x14ac:dyDescent="0.25">
      <c r="A19" s="21" t="s">
        <v>25</v>
      </c>
      <c r="B19" s="20" t="s">
        <v>26</v>
      </c>
      <c r="C19" s="20"/>
      <c r="D19" s="19">
        <v>100</v>
      </c>
      <c r="E19" s="21">
        <v>6</v>
      </c>
      <c r="F19" s="21">
        <v>2</v>
      </c>
      <c r="G19" s="21">
        <v>56</v>
      </c>
      <c r="H19" s="22">
        <v>258</v>
      </c>
      <c r="I19" s="21">
        <v>1.1399999999999999</v>
      </c>
      <c r="J19" s="21"/>
      <c r="K19" s="21"/>
      <c r="L19" s="21"/>
      <c r="M19" s="21"/>
      <c r="N19" s="21">
        <v>0.18</v>
      </c>
    </row>
    <row r="20" spans="1:14" x14ac:dyDescent="0.25">
      <c r="A20" s="26" t="s">
        <v>37</v>
      </c>
      <c r="B20" s="26"/>
      <c r="C20" s="26"/>
      <c r="D20" s="26"/>
      <c r="E20" s="21">
        <f>SUM(E14:E19)</f>
        <v>25</v>
      </c>
      <c r="F20" s="21">
        <f t="shared" ref="F20:N20" si="1">SUM(F14:F19)</f>
        <v>19.8</v>
      </c>
      <c r="G20" s="21">
        <f t="shared" si="1"/>
        <v>123.77000000000001</v>
      </c>
      <c r="H20" s="22">
        <f t="shared" si="1"/>
        <v>793</v>
      </c>
      <c r="I20" s="21">
        <f t="shared" si="1"/>
        <v>1.88</v>
      </c>
      <c r="J20" s="21">
        <f t="shared" si="1"/>
        <v>0.14000000000000001</v>
      </c>
      <c r="K20" s="21">
        <f t="shared" si="1"/>
        <v>80.89</v>
      </c>
      <c r="L20" s="21">
        <f t="shared" si="1"/>
        <v>142.19999999999999</v>
      </c>
      <c r="M20" s="21">
        <f t="shared" si="1"/>
        <v>94.18</v>
      </c>
      <c r="N20" s="21">
        <f t="shared" si="1"/>
        <v>4.22</v>
      </c>
    </row>
    <row r="21" spans="1:14" x14ac:dyDescent="0.25">
      <c r="A21" s="28" t="s">
        <v>38</v>
      </c>
      <c r="B21" s="29"/>
      <c r="C21" s="29"/>
      <c r="D21" s="30"/>
      <c r="E21" s="21">
        <f>E12+E20</f>
        <v>36.1</v>
      </c>
      <c r="F21" s="21">
        <v>30</v>
      </c>
      <c r="G21" s="21">
        <v>197</v>
      </c>
      <c r="H21" s="22">
        <v>1235</v>
      </c>
      <c r="I21" s="21">
        <v>1.6</v>
      </c>
      <c r="J21" s="21">
        <v>0.28999999999999998</v>
      </c>
      <c r="K21" s="21">
        <v>139.55000000000001</v>
      </c>
      <c r="L21" s="21">
        <v>363.56</v>
      </c>
      <c r="M21" s="21">
        <v>125.05</v>
      </c>
      <c r="N21" s="21">
        <v>8.26</v>
      </c>
    </row>
  </sheetData>
  <mergeCells count="30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N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2024-05-31T05:22:55Z</dcterms:modified>
</cp:coreProperties>
</file>