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1" i="1" l="1"/>
  <c r="M21" i="1"/>
  <c r="L21" i="1"/>
  <c r="K21" i="1"/>
  <c r="I21" i="1"/>
  <c r="H21" i="1"/>
  <c r="G21" i="1"/>
  <c r="F21" i="1"/>
  <c r="E21" i="1"/>
  <c r="J18" i="1"/>
  <c r="J21" i="1" s="1"/>
  <c r="N12" i="1"/>
  <c r="N22" i="1" s="1"/>
  <c r="M12" i="1"/>
  <c r="M22" i="1" s="1"/>
  <c r="L12" i="1"/>
  <c r="L22" i="1" s="1"/>
  <c r="K12" i="1"/>
  <c r="K22" i="1" s="1"/>
  <c r="J12" i="1"/>
  <c r="J22" i="1" s="1"/>
  <c r="I12" i="1"/>
  <c r="I22" i="1" s="1"/>
  <c r="H12" i="1"/>
  <c r="H22" i="1" s="1"/>
  <c r="G12" i="1"/>
  <c r="G22" i="1" s="1"/>
  <c r="F12" i="1"/>
  <c r="F22" i="1" s="1"/>
  <c r="E12" i="1"/>
  <c r="E22" i="1" s="1"/>
</calcChain>
</file>

<file path=xl/sharedStrings.xml><?xml version="1.0" encoding="utf-8"?>
<sst xmlns="http://schemas.openxmlformats.org/spreadsheetml/2006/main" count="42" uniqueCount="39">
  <si>
    <t>День:</t>
  </si>
  <si>
    <t>Воскресенье</t>
  </si>
  <si>
    <t>Неделя:</t>
  </si>
  <si>
    <t>Возраст:</t>
  </si>
  <si>
    <t xml:space="preserve">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</si>
  <si>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</si>
  <si>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</si>
  <si>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</si>
  <si>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</si>
  <si>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</si>
  <si>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</si>
  <si>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</si>
  <si>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</si>
  <si>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</si>
  <si>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</si>
  <si>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</si>
  <si>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</si>
  <si>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</si>
  <si>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</si>
  <si>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</si>
  <si>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</si>
  <si>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</si>
  <si>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СТО</t>
  </si>
  <si>
    <t>Ватрушка " любимая"</t>
  </si>
  <si>
    <t>Каша овсяная молочная жидкая</t>
  </si>
  <si>
    <t>150/4</t>
  </si>
  <si>
    <t>Чай с лимоном и сахаром</t>
  </si>
  <si>
    <t>Масло сливочное</t>
  </si>
  <si>
    <t>Хлеб пшеничный витаминизированный</t>
  </si>
  <si>
    <t>Итого за Завтрак                                                                 494</t>
  </si>
  <si>
    <t>Обед</t>
  </si>
  <si>
    <t>Помидоры свежие</t>
  </si>
  <si>
    <t>Суп картофельный с макаронными изделиями</t>
  </si>
  <si>
    <t>Биточки паровые</t>
  </si>
  <si>
    <t>Каша гречневая рассыпчатая</t>
  </si>
  <si>
    <t>Компот из смеси сухофруктов(3)</t>
  </si>
  <si>
    <t>Яблоко</t>
  </si>
  <si>
    <t>Итого за Обед                                                                        924</t>
  </si>
  <si>
    <t>Итого за день                                                                       1418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</si>
</sst>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wrapText="1"/>
    </xf>
    <xf numFmtId="0" fontId="2" fillId="0" borderId="2" xfId="0" applyNumberFormat="1" applyFont="1" applyBorder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2" xfId="0" applyFont="1" applyBorder="1"/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  <xf numFmtId="0" fontId="1" fillId="0" borderId="12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0" fontId="2" fillId="0" borderId="6" xfId="0" applyFont="1" applyBorder="1" applyAlignment="1">
      <alignment indent="1"/>
    </xf>
    <xf numFmtId="0" fontId="2" fillId="0" borderId="7" xfId="0" applyFont="1" applyBorder="1" applyAlignment="1">
      <alignment indent="1"/>
    </xf>
    <xf numFmtId="0" fontId="2" fillId="0" borderId="8" xfId="0" applyFont="1" applyBorder="1" applyAlignment="1">
      <alignment indent="1"/>
    </xf>
    <xf numFmtId="0" fontId="1" fillId="0" borderId="1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 wrapText="1"/>
    </xf>
    <xf numFmtId="1" fontId="1" fillId="0" borderId="12" xfId="0" applyNumberFormat="1" applyFont="1" applyBorder="1" applyAlignment="1">
      <alignment horizontal="center" vertical="top"/>
    </xf>
    <xf numFmtId="2" fontId="1" fillId="0" borderId="12" xfId="0" applyNumberFormat="1" applyFont="1" applyBorder="1" applyAlignment="1">
      <alignment horizontal="center" vertical="top"/>
    </xf>
    <xf numFmtId="0" fontId="1" fillId="0" borderId="3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2" fontId="1" fillId="0" borderId="3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0" borderId="5" xfId="0" applyNumberFormat="1" applyFont="1" applyBorder="1" applyAlignment="1">
      <alignment horizontal="center" vertical="top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sqref="A1:N22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3"/>
      <c r="H1" s="3"/>
      <c r="I1" s="4"/>
      <c r="J1" s="4"/>
      <c r="K1" s="4"/>
      <c r="L1" s="5"/>
      <c r="M1" s="5"/>
      <c r="N1" s="5"/>
    </row>
    <row r="2" spans="1:14" x14ac:dyDescent="0.25">
      <c r="A2" s="1"/>
      <c r="B2" s="1"/>
      <c r="C2" s="1"/>
      <c r="D2" s="6" t="s">
        <v>2</v>
      </c>
      <c r="E2" s="6"/>
      <c r="F2" s="7">
        <v>3</v>
      </c>
      <c r="G2" s="1"/>
      <c r="H2" s="1"/>
      <c r="I2" s="6" t="s">
        <v>3</v>
      </c>
      <c r="J2" s="6"/>
      <c r="K2" s="6"/>
      <c r="L2" s="8" t="s">
        <v>4</v>
      </c>
      <c r="M2" s="8"/>
      <c r="N2" s="8"/>
    </row>
    <row r="3" spans="1:14" x14ac:dyDescent="0.25">
      <c r="A3" s="9" t="s">
        <v>5</v>
      </c>
      <c r="B3" s="10" t="s">
        <v>6</v>
      </c>
      <c r="C3" s="11"/>
      <c r="D3" s="9" t="s">
        <v>7</v>
      </c>
      <c r="E3" s="12" t="s">
        <v>8</v>
      </c>
      <c r="F3" s="13"/>
      <c r="G3" s="14"/>
      <c r="H3" s="9" t="s">
        <v>9</v>
      </c>
      <c r="I3" s="12" t="s">
        <v>10</v>
      </c>
      <c r="J3" s="13"/>
      <c r="K3" s="14"/>
      <c r="L3" s="12" t="s">
        <v>11</v>
      </c>
      <c r="M3" s="13"/>
      <c r="N3" s="14"/>
    </row>
    <row r="4" spans="1:14" x14ac:dyDescent="0.25">
      <c r="A4" s="15"/>
      <c r="B4" s="16"/>
      <c r="C4" s="17"/>
      <c r="D4" s="15"/>
      <c r="E4" s="18" t="s">
        <v>12</v>
      </c>
      <c r="F4" s="18" t="s">
        <v>13</v>
      </c>
      <c r="G4" s="18" t="s">
        <v>14</v>
      </c>
      <c r="H4" s="15"/>
      <c r="I4" s="18" t="s">
        <v>15</v>
      </c>
      <c r="J4" s="18" t="s">
        <v>16</v>
      </c>
      <c r="K4" s="18" t="s">
        <v>17</v>
      </c>
      <c r="L4" s="18" t="s">
        <v>18</v>
      </c>
      <c r="M4" s="18" t="s">
        <v>19</v>
      </c>
      <c r="N4" s="18" t="s">
        <v>20</v>
      </c>
    </row>
    <row r="5" spans="1:14" x14ac:dyDescent="0.25">
      <c r="A5" s="19">
        <v>1</v>
      </c>
      <c r="B5" s="20">
        <v>2</v>
      </c>
      <c r="C5" s="21"/>
      <c r="D5" s="19">
        <v>3</v>
      </c>
      <c r="E5" s="19">
        <v>4</v>
      </c>
      <c r="F5" s="19">
        <v>5</v>
      </c>
      <c r="G5" s="19">
        <v>6</v>
      </c>
      <c r="H5" s="19">
        <v>7</v>
      </c>
      <c r="I5" s="19">
        <v>8</v>
      </c>
      <c r="J5" s="19">
        <v>9</v>
      </c>
      <c r="K5" s="19">
        <v>10</v>
      </c>
      <c r="L5" s="19">
        <v>11</v>
      </c>
      <c r="M5" s="19">
        <v>12</v>
      </c>
      <c r="N5" s="19">
        <v>13</v>
      </c>
    </row>
    <row r="6" spans="1:14" x14ac:dyDescent="0.25">
      <c r="A6" s="22" t="s">
        <v>21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4"/>
    </row>
    <row r="7" spans="1:14" x14ac:dyDescent="0.25">
      <c r="A7" s="25" t="s">
        <v>22</v>
      </c>
      <c r="B7" s="26" t="s">
        <v>23</v>
      </c>
      <c r="C7" s="27"/>
      <c r="D7" s="28">
        <v>80</v>
      </c>
      <c r="E7" s="29">
        <v>10.54</v>
      </c>
      <c r="F7" s="29">
        <v>9</v>
      </c>
      <c r="G7" s="29">
        <v>43</v>
      </c>
      <c r="H7" s="25">
        <v>298</v>
      </c>
      <c r="I7" s="29">
        <v>7.0000000000000007E-2</v>
      </c>
      <c r="J7" s="29"/>
      <c r="K7" s="29">
        <v>7.0000000000000007E-2</v>
      </c>
      <c r="L7" s="29">
        <v>55.3</v>
      </c>
      <c r="M7" s="29">
        <v>13.6</v>
      </c>
      <c r="N7" s="29">
        <v>0.68</v>
      </c>
    </row>
    <row r="8" spans="1:14" x14ac:dyDescent="0.25">
      <c r="A8" s="25">
        <v>311</v>
      </c>
      <c r="B8" s="26" t="s">
        <v>24</v>
      </c>
      <c r="C8" s="27"/>
      <c r="D8" s="25" t="s">
        <v>25</v>
      </c>
      <c r="E8" s="29">
        <v>5.7</v>
      </c>
      <c r="F8" s="29">
        <v>7.5</v>
      </c>
      <c r="G8" s="29">
        <v>24</v>
      </c>
      <c r="H8" s="25">
        <v>192</v>
      </c>
      <c r="I8" s="29">
        <v>0.15</v>
      </c>
      <c r="J8" s="29">
        <v>0.13</v>
      </c>
      <c r="K8" s="29">
        <v>0.39</v>
      </c>
      <c r="L8" s="29">
        <v>107.2</v>
      </c>
      <c r="M8" s="29">
        <v>43.1</v>
      </c>
      <c r="N8" s="29">
        <v>0</v>
      </c>
    </row>
    <row r="9" spans="1:14" x14ac:dyDescent="0.25">
      <c r="A9" s="28">
        <v>686</v>
      </c>
      <c r="B9" s="26" t="s">
        <v>26</v>
      </c>
      <c r="C9" s="27"/>
      <c r="D9" s="28">
        <v>200</v>
      </c>
      <c r="E9" s="29">
        <v>0.2</v>
      </c>
      <c r="F9" s="29">
        <v>0</v>
      </c>
      <c r="G9" s="29">
        <v>9.3000000000000007</v>
      </c>
      <c r="H9" s="25">
        <v>38</v>
      </c>
      <c r="I9" s="29">
        <v>0</v>
      </c>
      <c r="J9" s="29">
        <v>0</v>
      </c>
      <c r="K9" s="29">
        <v>2.8</v>
      </c>
      <c r="L9" s="29">
        <v>3.25</v>
      </c>
      <c r="M9" s="29">
        <v>0.84</v>
      </c>
      <c r="N9" s="29">
        <v>0.09</v>
      </c>
    </row>
    <row r="10" spans="1:14" x14ac:dyDescent="0.25">
      <c r="A10" s="30">
        <v>365</v>
      </c>
      <c r="B10" s="26" t="s">
        <v>27</v>
      </c>
      <c r="C10" s="27"/>
      <c r="D10" s="31">
        <v>10</v>
      </c>
      <c r="E10" s="32">
        <v>0.1</v>
      </c>
      <c r="F10" s="33">
        <v>8.3000000000000007</v>
      </c>
      <c r="G10" s="32">
        <v>0.1</v>
      </c>
      <c r="H10" s="34">
        <v>75</v>
      </c>
      <c r="I10" s="32">
        <v>0</v>
      </c>
      <c r="J10" s="32">
        <v>0.01</v>
      </c>
      <c r="K10" s="32">
        <v>0</v>
      </c>
      <c r="L10" s="32">
        <v>1.2</v>
      </c>
      <c r="M10" s="32">
        <v>0</v>
      </c>
      <c r="N10" s="32">
        <v>0.02</v>
      </c>
    </row>
    <row r="11" spans="1:14" x14ac:dyDescent="0.25">
      <c r="A11" s="29"/>
      <c r="B11" s="26" t="s">
        <v>28</v>
      </c>
      <c r="C11" s="27"/>
      <c r="D11" s="28">
        <v>50</v>
      </c>
      <c r="E11" s="29">
        <v>3</v>
      </c>
      <c r="F11" s="29">
        <v>0.5</v>
      </c>
      <c r="G11" s="29">
        <v>27.5</v>
      </c>
      <c r="H11" s="25">
        <v>126.5</v>
      </c>
      <c r="I11" s="29">
        <v>7.0000000000000007E-2</v>
      </c>
      <c r="J11" s="29"/>
      <c r="K11" s="29"/>
      <c r="L11" s="29"/>
      <c r="M11" s="29"/>
      <c r="N11" s="29">
        <v>0.9</v>
      </c>
    </row>
    <row r="12" spans="1:14" x14ac:dyDescent="0.25">
      <c r="A12" s="35" t="s">
        <v>29</v>
      </c>
      <c r="B12" s="36"/>
      <c r="C12" s="36"/>
      <c r="D12" s="37"/>
      <c r="E12" s="29">
        <f>SUM(E7:E11)</f>
        <v>19.54</v>
      </c>
      <c r="F12" s="29">
        <f t="shared" ref="F12:N12" si="0">SUM(F7:F11)</f>
        <v>25.3</v>
      </c>
      <c r="G12" s="29">
        <f t="shared" si="0"/>
        <v>103.89999999999999</v>
      </c>
      <c r="H12" s="25">
        <f t="shared" si="0"/>
        <v>729.5</v>
      </c>
      <c r="I12" s="29">
        <f t="shared" si="0"/>
        <v>0.29000000000000004</v>
      </c>
      <c r="J12" s="29">
        <f t="shared" si="0"/>
        <v>0.14000000000000001</v>
      </c>
      <c r="K12" s="29">
        <f t="shared" si="0"/>
        <v>3.26</v>
      </c>
      <c r="L12" s="29">
        <f t="shared" si="0"/>
        <v>166.95</v>
      </c>
      <c r="M12" s="29">
        <f t="shared" si="0"/>
        <v>57.540000000000006</v>
      </c>
      <c r="N12" s="29">
        <f t="shared" si="0"/>
        <v>1.69</v>
      </c>
    </row>
    <row r="13" spans="1:14" x14ac:dyDescent="0.25">
      <c r="A13" s="22" t="s">
        <v>30</v>
      </c>
      <c r="B13" s="23"/>
      <c r="C13" s="23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4"/>
    </row>
    <row r="14" spans="1:14" x14ac:dyDescent="0.25">
      <c r="A14" s="25">
        <v>71</v>
      </c>
      <c r="B14" s="26" t="s">
        <v>31</v>
      </c>
      <c r="C14" s="27"/>
      <c r="D14" s="28">
        <v>60</v>
      </c>
      <c r="E14" s="29">
        <v>0.6</v>
      </c>
      <c r="F14" s="29">
        <v>0.1</v>
      </c>
      <c r="G14" s="29">
        <v>2.2799999999999998</v>
      </c>
      <c r="H14" s="25">
        <v>14</v>
      </c>
      <c r="I14" s="29">
        <v>0.03</v>
      </c>
      <c r="J14" s="29">
        <v>0.02</v>
      </c>
      <c r="K14" s="29">
        <v>15</v>
      </c>
      <c r="L14" s="29">
        <v>8.4</v>
      </c>
      <c r="M14" s="29">
        <v>12</v>
      </c>
      <c r="N14" s="29">
        <v>0.54</v>
      </c>
    </row>
    <row r="15" spans="1:14" x14ac:dyDescent="0.25">
      <c r="A15" s="25">
        <v>140</v>
      </c>
      <c r="B15" s="26" t="s">
        <v>32</v>
      </c>
      <c r="C15" s="27"/>
      <c r="D15" s="28">
        <v>250</v>
      </c>
      <c r="E15" s="29">
        <v>5.5</v>
      </c>
      <c r="F15" s="29">
        <v>4.5</v>
      </c>
      <c r="G15" s="29">
        <v>20.2</v>
      </c>
      <c r="H15" s="25">
        <v>149</v>
      </c>
      <c r="I15" s="29">
        <v>0.1</v>
      </c>
      <c r="J15" s="29">
        <v>0.1</v>
      </c>
      <c r="K15" s="29">
        <v>6.6</v>
      </c>
      <c r="L15" s="29">
        <v>15.02</v>
      </c>
      <c r="M15" s="29">
        <v>22.85</v>
      </c>
      <c r="N15" s="29">
        <v>0.96</v>
      </c>
    </row>
    <row r="16" spans="1:14" x14ac:dyDescent="0.25">
      <c r="A16" s="25">
        <v>289</v>
      </c>
      <c r="B16" s="26" t="s">
        <v>33</v>
      </c>
      <c r="C16" s="27"/>
      <c r="D16" s="25">
        <v>90</v>
      </c>
      <c r="E16" s="29">
        <v>8.8000000000000007</v>
      </c>
      <c r="F16" s="29">
        <v>7.3</v>
      </c>
      <c r="G16" s="29">
        <v>8</v>
      </c>
      <c r="H16" s="25">
        <v>134</v>
      </c>
      <c r="I16" s="29">
        <v>0.04</v>
      </c>
      <c r="J16" s="29">
        <v>0.09</v>
      </c>
      <c r="K16" s="29">
        <v>7.0000000000000007E-2</v>
      </c>
      <c r="L16" s="29">
        <v>36.57</v>
      </c>
      <c r="M16" s="29">
        <v>17.57</v>
      </c>
      <c r="N16" s="29">
        <v>0.71</v>
      </c>
    </row>
    <row r="17" spans="1:14" x14ac:dyDescent="0.25">
      <c r="A17" s="25">
        <v>297</v>
      </c>
      <c r="B17" s="26" t="s">
        <v>34</v>
      </c>
      <c r="C17" s="27"/>
      <c r="D17" s="25" t="s">
        <v>25</v>
      </c>
      <c r="E17" s="29">
        <v>8.4</v>
      </c>
      <c r="F17" s="29">
        <v>5.4</v>
      </c>
      <c r="G17" s="29">
        <v>34.6</v>
      </c>
      <c r="H17" s="25">
        <v>224</v>
      </c>
      <c r="I17" s="29">
        <v>0.18</v>
      </c>
      <c r="J17" s="29">
        <v>0.11</v>
      </c>
      <c r="K17" s="29">
        <v>0</v>
      </c>
      <c r="L17" s="29">
        <v>12.9</v>
      </c>
      <c r="M17" s="29">
        <v>121.84</v>
      </c>
      <c r="N17" s="29">
        <v>4.18</v>
      </c>
    </row>
    <row r="18" spans="1:14" x14ac:dyDescent="0.25">
      <c r="A18" s="29" t="s">
        <v>22</v>
      </c>
      <c r="B18" s="26" t="s">
        <v>28</v>
      </c>
      <c r="C18" s="27"/>
      <c r="D18" s="28">
        <v>60</v>
      </c>
      <c r="E18" s="29">
        <v>3.6</v>
      </c>
      <c r="F18" s="29">
        <v>0.6</v>
      </c>
      <c r="G18" s="29">
        <v>33</v>
      </c>
      <c r="H18" s="25">
        <v>152</v>
      </c>
      <c r="I18" s="29">
        <v>1.1399999999999999</v>
      </c>
      <c r="J18" s="29">
        <f>SUM(J13:J17)</f>
        <v>0.32</v>
      </c>
      <c r="K18" s="29">
        <v>0.06</v>
      </c>
      <c r="L18" s="29">
        <v>0</v>
      </c>
      <c r="M18" s="29">
        <v>0</v>
      </c>
      <c r="N18" s="29">
        <v>1.08</v>
      </c>
    </row>
    <row r="19" spans="1:14" x14ac:dyDescent="0.25">
      <c r="A19" s="25">
        <v>639</v>
      </c>
      <c r="B19" s="26" t="s">
        <v>35</v>
      </c>
      <c r="C19" s="27"/>
      <c r="D19" s="28">
        <v>200</v>
      </c>
      <c r="E19" s="29">
        <v>0.5</v>
      </c>
      <c r="F19" s="29">
        <v>0.1</v>
      </c>
      <c r="G19" s="29">
        <v>30.9</v>
      </c>
      <c r="H19" s="25">
        <v>123</v>
      </c>
      <c r="I19" s="29">
        <v>0.06</v>
      </c>
      <c r="J19" s="29">
        <v>0.19</v>
      </c>
      <c r="K19" s="29">
        <v>0.11</v>
      </c>
      <c r="L19" s="29">
        <v>14.19</v>
      </c>
      <c r="M19" s="29">
        <v>8.07</v>
      </c>
      <c r="N19" s="29">
        <v>0.89</v>
      </c>
    </row>
    <row r="20" spans="1:14" x14ac:dyDescent="0.25">
      <c r="A20" s="25">
        <v>118</v>
      </c>
      <c r="B20" s="26" t="s">
        <v>36</v>
      </c>
      <c r="C20" s="27"/>
      <c r="D20" s="28">
        <v>110</v>
      </c>
      <c r="E20" s="29">
        <v>1</v>
      </c>
      <c r="F20" s="29">
        <v>1</v>
      </c>
      <c r="G20" s="29">
        <v>15</v>
      </c>
      <c r="H20" s="25">
        <v>71</v>
      </c>
      <c r="I20" s="29">
        <v>0.05</v>
      </c>
      <c r="J20" s="29"/>
      <c r="K20" s="29">
        <v>15</v>
      </c>
      <c r="L20" s="29">
        <v>24</v>
      </c>
      <c r="M20" s="29">
        <v>13.5</v>
      </c>
      <c r="N20" s="29">
        <v>3.3</v>
      </c>
    </row>
    <row r="21" spans="1:14" x14ac:dyDescent="0.25">
      <c r="A21" s="35" t="s">
        <v>37</v>
      </c>
      <c r="B21" s="36"/>
      <c r="C21" s="36"/>
      <c r="D21" s="37"/>
      <c r="E21" s="29">
        <f>SUM(E14:E20)</f>
        <v>28.400000000000002</v>
      </c>
      <c r="F21" s="29">
        <f t="shared" ref="F21:N21" si="1">SUM(F14:F20)</f>
        <v>19</v>
      </c>
      <c r="G21" s="29">
        <f t="shared" si="1"/>
        <v>143.97999999999999</v>
      </c>
      <c r="H21" s="25">
        <f t="shared" si="1"/>
        <v>867</v>
      </c>
      <c r="I21" s="29">
        <f t="shared" si="1"/>
        <v>1.5999999999999999</v>
      </c>
      <c r="J21" s="29">
        <f t="shared" si="1"/>
        <v>0.83000000000000007</v>
      </c>
      <c r="K21" s="29">
        <f t="shared" si="1"/>
        <v>36.840000000000003</v>
      </c>
      <c r="L21" s="29">
        <f t="shared" si="1"/>
        <v>111.08</v>
      </c>
      <c r="M21" s="29">
        <f t="shared" si="1"/>
        <v>195.82999999999998</v>
      </c>
      <c r="N21" s="29">
        <f t="shared" si="1"/>
        <v>11.66</v>
      </c>
    </row>
    <row r="22" spans="1:14" x14ac:dyDescent="0.25">
      <c r="A22" s="35" t="s">
        <v>38</v>
      </c>
      <c r="B22" s="36"/>
      <c r="C22" s="36"/>
      <c r="D22" s="37"/>
      <c r="E22" s="29">
        <f>E12+E21</f>
        <v>47.94</v>
      </c>
      <c r="F22" s="29">
        <f t="shared" ref="F22:N22" si="2">F12+F21</f>
        <v>44.3</v>
      </c>
      <c r="G22" s="29">
        <f t="shared" si="2"/>
        <v>247.88</v>
      </c>
      <c r="H22" s="25">
        <f t="shared" si="2"/>
        <v>1596.5</v>
      </c>
      <c r="I22" s="29">
        <f t="shared" si="2"/>
        <v>1.89</v>
      </c>
      <c r="J22" s="29">
        <f t="shared" si="2"/>
        <v>0.97000000000000008</v>
      </c>
      <c r="K22" s="29">
        <f t="shared" si="2"/>
        <v>40.1</v>
      </c>
      <c r="L22" s="29">
        <f t="shared" si="2"/>
        <v>278.02999999999997</v>
      </c>
      <c r="M22" s="29">
        <f t="shared" si="2"/>
        <v>253.37</v>
      </c>
      <c r="N22" s="29">
        <f t="shared" si="2"/>
        <v>13.35</v>
      </c>
    </row>
  </sheetData>
  <mergeCells count="31">
    <mergeCell ref="A22:D22"/>
    <mergeCell ref="B16:C16"/>
    <mergeCell ref="B17:C17"/>
    <mergeCell ref="B18:C18"/>
    <mergeCell ref="B19:C19"/>
    <mergeCell ref="B20:C20"/>
    <mergeCell ref="A21:D21"/>
    <mergeCell ref="B10:C10"/>
    <mergeCell ref="B11:C11"/>
    <mergeCell ref="A12:D12"/>
    <mergeCell ref="A13:N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2024-05-31T05:45:42Z</dcterms:modified>
</cp:coreProperties>
</file>